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 - Entangle XM BOM" sheetId="1" r:id="rId4"/>
  </sheets>
</workbook>
</file>

<file path=xl/sharedStrings.xml><?xml version="1.0" encoding="utf-8"?>
<sst xmlns="http://schemas.openxmlformats.org/spreadsheetml/2006/main" uniqueCount="83">
  <si>
    <t>Entangle XM BOM</t>
  </si>
  <si>
    <t>Qty</t>
  </si>
  <si>
    <t>Description</t>
  </si>
  <si>
    <t>Vendor</t>
  </si>
  <si>
    <t>Part Number</t>
  </si>
  <si>
    <t>Link</t>
  </si>
  <si>
    <t>Cost per Item</t>
  </si>
  <si>
    <t>Total Cost (plus Tax / S&amp;H)</t>
  </si>
  <si>
    <t>BeagleBone Black</t>
  </si>
  <si>
    <t>Amazon</t>
  </si>
  <si>
    <t>B00LC1924G</t>
  </si>
  <si>
    <r>
      <rPr>
        <u val="single"/>
        <sz val="10"/>
        <color indexed="8"/>
        <rFont val="Open Sans"/>
      </rPr>
      <t>https://smile.amazon.com/dp/B00LC1924G</t>
    </r>
  </si>
  <si>
    <t xml:space="preserve">Bela Cape with 2x 3.5mm jack audio adapter cables </t>
  </si>
  <si>
    <t>Bela</t>
  </si>
  <si>
    <t>BELACAPE</t>
  </si>
  <si>
    <r>
      <rPr>
        <u val="single"/>
        <sz val="10"/>
        <color indexed="8"/>
        <rFont val="Open Sans"/>
      </rPr>
      <t>https://shop.bela.io/bela/bela-cape</t>
    </r>
  </si>
  <si>
    <t>8GB SD card flashed with Bela software</t>
  </si>
  <si>
    <t>N/A</t>
  </si>
  <si>
    <t>USB Bub II with 3" USB Cable</t>
  </si>
  <si>
    <t>Modern Device</t>
  </si>
  <si>
    <r>
      <rPr>
        <u val="single"/>
        <sz val="10"/>
        <color indexed="8"/>
        <rFont val="Open Sans"/>
      </rPr>
      <t>https://moderndevice.com/product/usb-bub-ii/</t>
    </r>
  </si>
  <si>
    <t>Alpha 9mm smooth vertical 10k linear pots</t>
  </si>
  <si>
    <t>Erthenvar</t>
  </si>
  <si>
    <r>
      <rPr>
        <u val="single"/>
        <sz val="10"/>
        <color indexed="8"/>
        <rFont val="Open Sans"/>
      </rPr>
      <t>https://shop.erthenvar.com/collections/9mm-potentiometers/products/smooth-shaft-vertical-pot</t>
    </r>
  </si>
  <si>
    <t>1900H Davies Clone Knobs</t>
  </si>
  <si>
    <r>
      <rPr>
        <u val="single"/>
        <sz val="10"/>
        <color indexed="8"/>
        <rFont val="Open Sans"/>
      </rPr>
      <t>https://shop.erthenvar.com/collections/9mm-potentiometers/products/mini-fluted-knob</t>
    </r>
  </si>
  <si>
    <t>Vestax IF-37 Input Fader</t>
  </si>
  <si>
    <t>Ebay</t>
  </si>
  <si>
    <t>IF-37</t>
  </si>
  <si>
    <r>
      <rPr>
        <u val="single"/>
        <sz val="10"/>
        <color indexed="8"/>
        <rFont val="Open Sans"/>
      </rPr>
      <t>http://www.ebay.com/itm/152457554071</t>
    </r>
  </si>
  <si>
    <t>Rotary Encoder (10 Pack)</t>
  </si>
  <si>
    <t>B0085I4D5C</t>
  </si>
  <si>
    <r>
      <rPr>
        <u val="single"/>
        <sz val="10"/>
        <color indexed="8"/>
        <rFont val="Open Sans"/>
      </rPr>
      <t>https://smile.amazon.com/gp/product/B0085I4D5C</t>
    </r>
  </si>
  <si>
    <t>4 Ohm 3 Watt 3" Diameter Speaker</t>
  </si>
  <si>
    <t>Adafruit</t>
  </si>
  <si>
    <r>
      <rPr>
        <u val="single"/>
        <sz val="10"/>
        <color indexed="8"/>
        <rFont val="Open Sans"/>
      </rPr>
      <t>https://www.adafruit.com/product/1314</t>
    </r>
  </si>
  <si>
    <t>0.1" 2-pin Pig-Tail Cables (4 Pack)</t>
  </si>
  <si>
    <r>
      <rPr>
        <u val="single"/>
        <sz val="10"/>
        <color indexed="8"/>
        <rFont val="Open Sans"/>
      </rPr>
      <t>https://www.adafruit.com/product/1003</t>
    </r>
  </si>
  <si>
    <t>10-Pin IDC Cable</t>
  </si>
  <si>
    <r>
      <rPr>
        <u val="single"/>
        <sz val="10"/>
        <color indexed="8"/>
        <rFont val="Open Sans"/>
      </rPr>
      <t>https://www.adafruit.com/product/1675</t>
    </r>
  </si>
  <si>
    <t>4" X 6" FR1 Copper Coated Phenolic Paper Board</t>
  </si>
  <si>
    <t>AS220</t>
  </si>
  <si>
    <r>
      <rPr>
        <u val="single"/>
        <sz val="10"/>
        <color indexed="8"/>
        <rFont val="Open Sans"/>
      </rPr>
      <t>https://shop.as220.org/collections/fees-as220-labs/products/4-x-6-copper-plate</t>
    </r>
  </si>
  <si>
    <t>12x24" Sheet of 1/8" Hardboard</t>
  </si>
  <si>
    <t>Dick Blick</t>
  </si>
  <si>
    <t>14945-1009</t>
  </si>
  <si>
    <r>
      <rPr>
        <u val="single"/>
        <sz val="10"/>
        <color indexed="8"/>
        <rFont val="Open Sans"/>
      </rPr>
      <t>http://www.dickblick.com/items/14945-1009/</t>
    </r>
  </si>
  <si>
    <t>#6-32 M/S Hex Nuts Z</t>
  </si>
  <si>
    <t>Tri-State Fasteners</t>
  </si>
  <si>
    <t>HNMS#06CZ</t>
  </si>
  <si>
    <r>
      <rPr>
        <u val="single"/>
        <sz val="10"/>
        <color indexed="8"/>
        <rFont val="Open Sans"/>
      </rPr>
      <t>https://www.tristatefast.com/detail.aspx?item=HNMS/%5C/%5C06CZ</t>
    </r>
  </si>
  <si>
    <t>6/32 Socket HD Cap Screws 3/4"</t>
  </si>
  <si>
    <t>KHC#06C012AB</t>
  </si>
  <si>
    <r>
      <rPr>
        <u val="single"/>
        <sz val="10"/>
        <color indexed="8"/>
        <rFont val="Open Sans"/>
      </rPr>
      <t>https://www.tristatefast.com/detail.aspx?item=KHC/\/\06C012AB</t>
    </r>
  </si>
  <si>
    <t>10mm M3 Standoffs with Screws (20 Pack)</t>
  </si>
  <si>
    <t>B00X77872Q</t>
  </si>
  <si>
    <r>
      <rPr>
        <u val="single"/>
        <sz val="10"/>
        <color indexed="8"/>
        <rFont val="Open Sans"/>
      </rPr>
      <t>https://smile.amazon.com/dp/B00X77872Q</t>
    </r>
  </si>
  <si>
    <t>Surface Mount 0Ω Resistor</t>
  </si>
  <si>
    <t>Digikey</t>
  </si>
  <si>
    <t>311-0.0ERCT-ND</t>
  </si>
  <si>
    <r>
      <rPr>
        <u val="single"/>
        <sz val="10"/>
        <color indexed="8"/>
        <rFont val="Open Sans"/>
      </rPr>
      <t>https://www.digikey.com/products/en?keywords=311-0.0ERCT-ND</t>
    </r>
  </si>
  <si>
    <t>Surface Mount 10k Resistor</t>
  </si>
  <si>
    <t>311-10.0KFRCT-ND</t>
  </si>
  <si>
    <r>
      <rPr>
        <u val="single"/>
        <sz val="10"/>
        <color indexed="8"/>
        <rFont val="Open Sans"/>
      </rPr>
      <t>https://www.digikey.com/products/en?keywords=311-10.0KFRCT-ND</t>
    </r>
  </si>
  <si>
    <t>Surface Mount 1µF Capacitor</t>
  </si>
  <si>
    <t>445-1423-1-ND</t>
  </si>
  <si>
    <r>
      <rPr>
        <u val="single"/>
        <sz val="10"/>
        <color indexed="8"/>
        <rFont val="Open Sans"/>
      </rPr>
      <t>https://www.digikey.com/products/en?keywords=445-1423-1-ND</t>
    </r>
  </si>
  <si>
    <t>AtTiny84</t>
  </si>
  <si>
    <t>Mouser</t>
  </si>
  <si>
    <t>556-ATTINY84A-SSU</t>
  </si>
  <si>
    <r>
      <rPr>
        <u val="single"/>
        <sz val="10"/>
        <color indexed="8"/>
        <rFont val="Open Sans"/>
      </rPr>
      <t>http://www.mouser.com/ProductDetail/ATTINY84A-SSU</t>
    </r>
  </si>
  <si>
    <t>20 MHz Crystal</t>
  </si>
  <si>
    <t>644-1039-1-ND</t>
  </si>
  <si>
    <r>
      <rPr>
        <u val="single"/>
        <sz val="10"/>
        <color indexed="8"/>
        <rFont val="Open Sans"/>
      </rPr>
      <t>https://www.digikey.com/products/en?keywords=644-1039-1-ND</t>
    </r>
  </si>
  <si>
    <t>6-pin Single Row Header</t>
  </si>
  <si>
    <t>S1143E-06-ND</t>
  </si>
  <si>
    <r>
      <rPr>
        <u val="single"/>
        <sz val="10"/>
        <color indexed="8"/>
        <rFont val="Open Sans"/>
      </rPr>
      <t>https://www.digikey.com/products/en?keywords=S1143E-06-ND</t>
    </r>
  </si>
  <si>
    <t>2x3 Header</t>
  </si>
  <si>
    <t>609-5162-1-ND</t>
  </si>
  <si>
    <r>
      <rPr>
        <u val="single"/>
        <sz val="10"/>
        <color indexed="8"/>
        <rFont val="Open Sans"/>
      </rPr>
      <t>https://www.digikey.com/products/en?keywords=609-5162-1-ND</t>
    </r>
  </si>
  <si>
    <t>2x5 Header</t>
  </si>
  <si>
    <t>609-5163-1-ND</t>
  </si>
  <si>
    <r>
      <rPr>
        <u val="single"/>
        <sz val="10"/>
        <color indexed="8"/>
        <rFont val="Open Sans"/>
      </rPr>
      <t>https://www.digikey.com/products/en?keywords=609-5163-1-ND</t>
    </r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</si>
</sst>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0.00"/>
    <numFmt numFmtId="60" formatCode="[$£-809]0.00"/>
  </numFmts>
  <fonts count="8">
    <font>
      <sz val="10"/>
      <color indexed="8"/>
      <name val="Helvetica Neue"/>
    </font>
    <font>
      <sz val="12"/>
      <color indexed="8"/>
      <name val="Helvetica Neue"/>
    </font>
    <font>
      <b val="1"/>
      <sz val="12"/>
      <color indexed="8"/>
      <name val="Helvetica Neue"/>
    </font>
    <font>
      <b val="1"/>
      <sz val="10"/>
      <color indexed="8"/>
      <name val="Open Sans"/>
    </font>
    <font>
      <sz val="10"/>
      <color indexed="8"/>
      <name val="Open Sans"/>
    </font>
    <font>
      <u val="single"/>
      <sz val="10"/>
      <color indexed="8"/>
      <name val="Open Sans"/>
    </font>
    <font>
      <sz val="11"/>
      <color indexed="13"/>
      <name val="Open Sans"/>
    </font>
    <font>
      <b val="1"/>
      <sz val="12"/>
      <color indexed="14"/>
      <name val="Open Sans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applyNumberFormat="0" applyFont="1" applyFill="0" applyBorder="0" applyAlignment="1" applyProtection="0">
      <alignment horizontal="center" vertical="center"/>
    </xf>
    <xf numFmtId="49" fontId="3" fillId="2" borderId="1" applyNumberFormat="1" applyFont="1" applyFill="1" applyBorder="1" applyAlignment="1" applyProtection="0">
      <alignment horizontal="left" vertical="top" wrapText="1"/>
    </xf>
    <xf numFmtId="0" fontId="4" borderId="2" applyNumberFormat="1" applyFont="1" applyFill="0" applyBorder="1" applyAlignment="1" applyProtection="0">
      <alignment horizontal="left" vertical="top" wrapText="1"/>
    </xf>
    <xf numFmtId="49" fontId="4" borderId="2" applyNumberFormat="1" applyFont="1" applyFill="0" applyBorder="1" applyAlignment="1" applyProtection="0">
      <alignment horizontal="left" vertical="top" wrapText="1"/>
    </xf>
    <xf numFmtId="59" fontId="4" borderId="2" applyNumberFormat="1" applyFont="1" applyFill="0" applyBorder="1" applyAlignment="1" applyProtection="0">
      <alignment horizontal="left" vertical="top" wrapText="1"/>
    </xf>
    <xf numFmtId="59" fontId="3" borderId="2" applyNumberFormat="1" applyFont="1" applyFill="0" applyBorder="1" applyAlignment="1" applyProtection="0">
      <alignment horizontal="left" vertical="top" wrapText="1"/>
    </xf>
    <xf numFmtId="0" fontId="4" fillId="3" borderId="3" applyNumberFormat="1" applyFont="1" applyFill="1" applyBorder="1" applyAlignment="1" applyProtection="0">
      <alignment horizontal="left" vertical="top" wrapText="1"/>
    </xf>
    <xf numFmtId="49" fontId="4" fillId="3" borderId="3" applyNumberFormat="1" applyFont="1" applyFill="1" applyBorder="1" applyAlignment="1" applyProtection="0">
      <alignment horizontal="left" vertical="top" wrapText="1"/>
    </xf>
    <xf numFmtId="60" fontId="4" fillId="3" borderId="3" applyNumberFormat="1" applyFont="1" applyFill="1" applyBorder="1" applyAlignment="1" applyProtection="0">
      <alignment horizontal="left" vertical="top" wrapText="1"/>
    </xf>
    <xf numFmtId="59" fontId="3" fillId="3" borderId="3" applyNumberFormat="1" applyFont="1" applyFill="1" applyBorder="1" applyAlignment="1" applyProtection="0">
      <alignment horizontal="left" vertical="top" wrapText="1"/>
    </xf>
    <xf numFmtId="0" fontId="4" borderId="3" applyNumberFormat="1" applyFont="1" applyFill="0" applyBorder="1" applyAlignment="1" applyProtection="0">
      <alignment horizontal="left" vertical="top" wrapText="1"/>
    </xf>
    <xf numFmtId="49" fontId="6" borderId="3" applyNumberFormat="1" applyFont="1" applyFill="0" applyBorder="1" applyAlignment="1" applyProtection="0">
      <alignment horizontal="left" vertical="top" wrapText="1"/>
    </xf>
    <xf numFmtId="49" fontId="4" borderId="3" applyNumberFormat="1" applyFont="1" applyFill="0" applyBorder="1" applyAlignment="1" applyProtection="0">
      <alignment horizontal="left" vertical="top" wrapText="1"/>
    </xf>
    <xf numFmtId="60" fontId="4" borderId="3" applyNumberFormat="1" applyFont="1" applyFill="0" applyBorder="1" applyAlignment="1" applyProtection="0">
      <alignment horizontal="left" vertical="top" wrapText="1"/>
    </xf>
    <xf numFmtId="59" fontId="3" borderId="3" applyNumberFormat="1" applyFont="1" applyFill="0" applyBorder="1" applyAlignment="1" applyProtection="0">
      <alignment horizontal="left" vertical="top" wrapText="1"/>
    </xf>
    <xf numFmtId="59" fontId="4" fillId="3" borderId="3" applyNumberFormat="1" applyFont="1" applyFill="1" applyBorder="1" applyAlignment="1" applyProtection="0">
      <alignment horizontal="left" vertical="top" wrapText="1"/>
    </xf>
    <xf numFmtId="59" fontId="4" borderId="3" applyNumberFormat="1" applyFont="1" applyFill="0" applyBorder="1" applyAlignment="1" applyProtection="0">
      <alignment horizontal="left" vertical="top" wrapText="1"/>
    </xf>
    <xf numFmtId="0" fontId="7" fillId="4" borderId="3" applyNumberFormat="0" applyFont="1" applyFill="1" applyBorder="1" applyAlignment="1" applyProtection="0">
      <alignment horizontal="left" vertical="top" wrapText="1"/>
    </xf>
    <xf numFmtId="59" fontId="7" fillId="4" borderId="3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f4f4f4"/>
      <rgbColor rgb="ff1d1d1d"/>
      <rgbColor rgb="fffefefe"/>
      <rgbColor rgb="ff56c1fe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smile.amazon.com/dp/B00LC1924G" TargetMode="External"/><Relationship Id="rId2" Type="http://schemas.openxmlformats.org/officeDocument/2006/relationships/hyperlink" Target="https://shop.bela.io/bela/bela-cape" TargetMode="External"/><Relationship Id="rId3" Type="http://schemas.openxmlformats.org/officeDocument/2006/relationships/hyperlink" Target="https://shop.bela.io/bela/bela-cape" TargetMode="External"/><Relationship Id="rId4" Type="http://schemas.openxmlformats.org/officeDocument/2006/relationships/hyperlink" Target="https://moderndevice.com/product/usb-bub-ii/" TargetMode="External"/><Relationship Id="rId5" Type="http://schemas.openxmlformats.org/officeDocument/2006/relationships/hyperlink" Target="https://shop.erthenvar.com/collections/9mm-potentiometers/products/smooth-shaft-vertical-pot" TargetMode="External"/><Relationship Id="rId6" Type="http://schemas.openxmlformats.org/officeDocument/2006/relationships/hyperlink" Target="https://shop.erthenvar.com/collections/9mm-potentiometers/products/mini-fluted-knob" TargetMode="External"/><Relationship Id="rId7" Type="http://schemas.openxmlformats.org/officeDocument/2006/relationships/hyperlink" Target="http://www.ebay.com/itm/152457554071" TargetMode="External"/><Relationship Id="rId8" Type="http://schemas.openxmlformats.org/officeDocument/2006/relationships/hyperlink" Target="https://smile.amazon.com/gp/product/B0085I4D5C" TargetMode="External"/><Relationship Id="rId9" Type="http://schemas.openxmlformats.org/officeDocument/2006/relationships/hyperlink" Target="https://www.adafruit.com/product/1314" TargetMode="External"/><Relationship Id="rId10" Type="http://schemas.openxmlformats.org/officeDocument/2006/relationships/hyperlink" Target="https://www.adafruit.com/product/1003" TargetMode="External"/><Relationship Id="rId11" Type="http://schemas.openxmlformats.org/officeDocument/2006/relationships/hyperlink" Target="https://www.adafruit.com/product/1675" TargetMode="External"/><Relationship Id="rId12" Type="http://schemas.openxmlformats.org/officeDocument/2006/relationships/hyperlink" Target="https://shop.as220.org/collections/fees-as220-labs/products/4-x-6-copper-plate" TargetMode="External"/><Relationship Id="rId13" Type="http://schemas.openxmlformats.org/officeDocument/2006/relationships/hyperlink" Target="http://www.dickblick.com/items/14945-1009/" TargetMode="External"/><Relationship Id="rId14" Type="http://schemas.openxmlformats.org/officeDocument/2006/relationships/hyperlink" Target="https://www.tristatefast.com/detail.aspx?item=HNMS/%5C/%5C06CZ" TargetMode="External"/><Relationship Id="rId15" Type="http://schemas.openxmlformats.org/officeDocument/2006/relationships/hyperlink" Target="https://www.tristatefast.com/detail.aspx?item=KHC/%5C/%5C06C012AB" TargetMode="External"/><Relationship Id="rId16" Type="http://schemas.openxmlformats.org/officeDocument/2006/relationships/hyperlink" Target="https://smile.amazon.com/dp/B00X77872Q" TargetMode="External"/><Relationship Id="rId17" Type="http://schemas.openxmlformats.org/officeDocument/2006/relationships/hyperlink" Target="https://www.digikey.com/products/en?keywords=311-0.0ERCT-ND" TargetMode="External"/><Relationship Id="rId18" Type="http://schemas.openxmlformats.org/officeDocument/2006/relationships/hyperlink" Target="https://www.digikey.com/products/en?keywords=311-10.0KFRCT-ND" TargetMode="External"/><Relationship Id="rId19" Type="http://schemas.openxmlformats.org/officeDocument/2006/relationships/hyperlink" Target="https://www.digikey.com/products/en?keywords=445-1423-1-ND" TargetMode="External"/><Relationship Id="rId20" Type="http://schemas.openxmlformats.org/officeDocument/2006/relationships/hyperlink" Target="http://www.mouser.com/ProductDetail/ATTINY84A-SSU" TargetMode="External"/><Relationship Id="rId21" Type="http://schemas.openxmlformats.org/officeDocument/2006/relationships/hyperlink" Target="https://www.digikey.com/products/en?keywords=644-1039-1-ND" TargetMode="External"/><Relationship Id="rId22" Type="http://schemas.openxmlformats.org/officeDocument/2006/relationships/hyperlink" Target="https://www.digikey.com/products/en?keywords=S1143E-06-ND" TargetMode="External"/><Relationship Id="rId23" Type="http://schemas.openxmlformats.org/officeDocument/2006/relationships/hyperlink" Target="https://www.digikey.com/products/en?keywords=609-5162-1-ND" TargetMode="External"/><Relationship Id="rId24" Type="http://schemas.openxmlformats.org/officeDocument/2006/relationships/hyperlink" Target="https://www.digikey.com/products/en?keywords=609-5163-1-ND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G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1" width="5.57812" style="1" customWidth="1"/>
    <col min="2" max="2" width="28.9141" style="1" customWidth="1"/>
    <col min="3" max="3" width="16.3516" style="1" customWidth="1"/>
    <col min="4" max="4" width="23.5703" style="1" customWidth="1"/>
    <col min="5" max="5" width="16.3516" style="1" customWidth="1"/>
    <col min="6" max="6" width="16.3516" style="1" customWidth="1"/>
    <col min="7" max="7" width="23.125" style="1" customWidth="1"/>
    <col min="8" max="256" width="16.3516" style="1" customWidth="1"/>
  </cols>
  <sheetData>
    <row r="1" ht="28.65" customHeight="1">
      <c r="A1" t="s" s="2">
        <v>0</v>
      </c>
      <c r="B1" s="2"/>
      <c r="C1" s="2"/>
      <c r="D1" s="2"/>
      <c r="E1" s="2"/>
      <c r="F1" s="2"/>
      <c r="G1" s="2"/>
    </row>
    <row r="2" ht="22.55" customHeight="1">
      <c r="A2" t="s" s="3">
        <v>1</v>
      </c>
      <c r="B2" t="s" s="3">
        <v>2</v>
      </c>
      <c r="C2" t="s" s="3">
        <v>3</v>
      </c>
      <c r="D2" t="s" s="3">
        <v>4</v>
      </c>
      <c r="E2" t="s" s="3">
        <v>5</v>
      </c>
      <c r="F2" t="s" s="3">
        <v>6</v>
      </c>
      <c r="G2" t="s" s="3">
        <v>7</v>
      </c>
    </row>
    <row r="3" ht="50.55" customHeight="1">
      <c r="A3" s="4">
        <v>1</v>
      </c>
      <c r="B3" t="s" s="5">
        <v>8</v>
      </c>
      <c r="C3" t="s" s="5">
        <v>9</v>
      </c>
      <c r="D3" t="s" s="5">
        <v>10</v>
      </c>
      <c r="E3" t="s" s="5">
        <v>11</v>
      </c>
      <c r="F3" s="6">
        <v>56.69</v>
      </c>
      <c r="G3" s="7">
        <v>56.69</v>
      </c>
    </row>
    <row r="4" ht="50.35" customHeight="1">
      <c r="A4" s="8">
        <v>1</v>
      </c>
      <c r="B4" t="s" s="9">
        <v>12</v>
      </c>
      <c r="C4" t="s" s="9">
        <v>13</v>
      </c>
      <c r="D4" t="s" s="9">
        <v>14</v>
      </c>
      <c r="E4" t="s" s="9">
        <v>15</v>
      </c>
      <c r="F4" s="10">
        <v>70</v>
      </c>
      <c r="G4" s="11">
        <v>89.58</v>
      </c>
    </row>
    <row r="5" ht="50.35" customHeight="1">
      <c r="A5" s="12">
        <v>1</v>
      </c>
      <c r="B5" t="s" s="13">
        <v>16</v>
      </c>
      <c r="C5" t="s" s="14">
        <v>13</v>
      </c>
      <c r="D5" t="s" s="14">
        <v>17</v>
      </c>
      <c r="E5" t="s" s="14">
        <v>15</v>
      </c>
      <c r="F5" s="15">
        <v>9</v>
      </c>
      <c r="G5" s="16">
        <v>11.52</v>
      </c>
    </row>
    <row r="6" ht="64.35" customHeight="1">
      <c r="A6" s="8">
        <v>1</v>
      </c>
      <c r="B6" t="s" s="9">
        <v>18</v>
      </c>
      <c r="C6" t="s" s="9">
        <v>19</v>
      </c>
      <c r="D6" s="8">
        <v>1387</v>
      </c>
      <c r="E6" t="s" s="9">
        <v>20</v>
      </c>
      <c r="F6" s="17">
        <v>15.5</v>
      </c>
      <c r="G6" s="11">
        <v>15.5</v>
      </c>
    </row>
    <row r="7" ht="106.35" customHeight="1">
      <c r="A7" s="12">
        <v>4</v>
      </c>
      <c r="B7" t="s" s="14">
        <v>21</v>
      </c>
      <c r="C7" t="s" s="14">
        <v>22</v>
      </c>
      <c r="D7" s="12">
        <v>15761717315</v>
      </c>
      <c r="E7" t="s" s="14">
        <v>23</v>
      </c>
      <c r="F7" s="18">
        <v>1.3</v>
      </c>
      <c r="G7" s="16">
        <v>5.2</v>
      </c>
    </row>
    <row r="8" ht="106.35" customHeight="1">
      <c r="A8" s="8">
        <v>4</v>
      </c>
      <c r="B8" t="s" s="9">
        <v>24</v>
      </c>
      <c r="C8" t="s" s="9">
        <v>22</v>
      </c>
      <c r="D8" s="8">
        <v>15769781827</v>
      </c>
      <c r="E8" t="s" s="9">
        <v>25</v>
      </c>
      <c r="F8" s="17">
        <v>0.8</v>
      </c>
      <c r="G8" s="11">
        <v>3.2</v>
      </c>
    </row>
    <row r="9" ht="50.35" customHeight="1">
      <c r="A9" s="12">
        <v>1</v>
      </c>
      <c r="B9" t="s" s="14">
        <v>26</v>
      </c>
      <c r="C9" t="s" s="14">
        <v>27</v>
      </c>
      <c r="D9" t="s" s="14">
        <v>28</v>
      </c>
      <c r="E9" t="s" s="14">
        <v>29</v>
      </c>
      <c r="F9" s="18">
        <v>39.95</v>
      </c>
      <c r="G9" s="16">
        <v>39.95</v>
      </c>
    </row>
    <row r="10" ht="64.35" customHeight="1">
      <c r="A10" s="8">
        <v>1</v>
      </c>
      <c r="B10" t="s" s="9">
        <v>30</v>
      </c>
      <c r="C10" t="s" s="9">
        <v>9</v>
      </c>
      <c r="D10" t="s" s="9">
        <v>31</v>
      </c>
      <c r="E10" t="s" s="9">
        <v>32</v>
      </c>
      <c r="F10" s="17">
        <v>0.49</v>
      </c>
      <c r="G10" s="11">
        <v>4.9</v>
      </c>
    </row>
    <row r="11" ht="50.35" customHeight="1">
      <c r="A11" s="12">
        <v>1</v>
      </c>
      <c r="B11" t="s" s="14">
        <v>33</v>
      </c>
      <c r="C11" t="s" s="14">
        <v>34</v>
      </c>
      <c r="D11" s="12">
        <v>1314</v>
      </c>
      <c r="E11" t="s" s="14">
        <v>35</v>
      </c>
      <c r="F11" s="18">
        <v>1.95</v>
      </c>
      <c r="G11" s="16">
        <v>1.95</v>
      </c>
    </row>
    <row r="12" ht="50.35" customHeight="1">
      <c r="A12" s="8">
        <v>1</v>
      </c>
      <c r="B12" t="s" s="9">
        <v>36</v>
      </c>
      <c r="C12" t="s" s="9">
        <v>34</v>
      </c>
      <c r="D12" s="8">
        <v>1003</v>
      </c>
      <c r="E12" t="s" s="9">
        <v>37</v>
      </c>
      <c r="F12" s="17">
        <v>0.4875</v>
      </c>
      <c r="G12" s="11">
        <v>1.95</v>
      </c>
    </row>
    <row r="13" ht="50.35" customHeight="1">
      <c r="A13" s="12">
        <v>1</v>
      </c>
      <c r="B13" t="s" s="14">
        <v>38</v>
      </c>
      <c r="C13" t="s" s="14">
        <v>34</v>
      </c>
      <c r="D13" s="12">
        <v>1675</v>
      </c>
      <c r="E13" t="s" s="14">
        <v>39</v>
      </c>
      <c r="F13" s="18">
        <v>2.95</v>
      </c>
      <c r="G13" s="16">
        <v>2.95</v>
      </c>
    </row>
    <row r="14" ht="92.35" customHeight="1">
      <c r="A14" s="8">
        <v>1</v>
      </c>
      <c r="B14" t="s" s="9">
        <v>40</v>
      </c>
      <c r="C14" t="s" s="9">
        <v>41</v>
      </c>
      <c r="D14" s="8">
        <v>254175287</v>
      </c>
      <c r="E14" t="s" s="9">
        <v>42</v>
      </c>
      <c r="F14" s="17">
        <v>1</v>
      </c>
      <c r="G14" s="11">
        <v>1</v>
      </c>
    </row>
    <row r="15" ht="64.35" customHeight="1">
      <c r="A15" s="12">
        <v>1</v>
      </c>
      <c r="B15" t="s" s="14">
        <v>43</v>
      </c>
      <c r="C15" t="s" s="14">
        <v>44</v>
      </c>
      <c r="D15" t="s" s="14">
        <v>45</v>
      </c>
      <c r="E15" t="s" s="14">
        <v>46</v>
      </c>
      <c r="F15" s="18">
        <v>4.08</v>
      </c>
      <c r="G15" s="16">
        <v>4.08</v>
      </c>
    </row>
    <row r="16" ht="78.35" customHeight="1">
      <c r="A16" s="8">
        <v>12</v>
      </c>
      <c r="B16" t="s" s="9">
        <v>47</v>
      </c>
      <c r="C16" t="s" s="9">
        <v>48</v>
      </c>
      <c r="D16" t="s" s="9">
        <v>49</v>
      </c>
      <c r="E16" t="s" s="9">
        <v>50</v>
      </c>
      <c r="F16" s="17">
        <v>0.01</v>
      </c>
      <c r="G16" s="11">
        <v>0.12</v>
      </c>
    </row>
    <row r="17" ht="78.35" customHeight="1">
      <c r="A17" s="12">
        <v>12</v>
      </c>
      <c r="B17" t="s" s="14">
        <v>51</v>
      </c>
      <c r="C17" t="s" s="14">
        <v>48</v>
      </c>
      <c r="D17" t="s" s="14">
        <v>52</v>
      </c>
      <c r="E17" t="s" s="14">
        <v>53</v>
      </c>
      <c r="F17" s="18">
        <v>0.03</v>
      </c>
      <c r="G17" s="16">
        <v>0.36</v>
      </c>
    </row>
    <row r="18" ht="50.35" customHeight="1">
      <c r="A18" s="8">
        <v>4</v>
      </c>
      <c r="B18" t="s" s="9">
        <v>54</v>
      </c>
      <c r="C18" t="s" s="9">
        <v>9</v>
      </c>
      <c r="D18" t="s" s="9">
        <v>55</v>
      </c>
      <c r="E18" t="s" s="9">
        <v>56</v>
      </c>
      <c r="F18" s="17">
        <v>0.76</v>
      </c>
      <c r="G18" s="11">
        <v>7.59</v>
      </c>
    </row>
    <row r="19" ht="78.35" customHeight="1">
      <c r="A19" s="12">
        <v>9</v>
      </c>
      <c r="B19" t="s" s="14">
        <v>57</v>
      </c>
      <c r="C19" t="s" s="14">
        <v>58</v>
      </c>
      <c r="D19" t="s" s="14">
        <v>59</v>
      </c>
      <c r="E19" t="s" s="14">
        <v>60</v>
      </c>
      <c r="F19" s="18">
        <v>0.1</v>
      </c>
      <c r="G19" s="16">
        <v>0.9</v>
      </c>
    </row>
    <row r="20" ht="78.35" customHeight="1">
      <c r="A20" s="8">
        <v>1</v>
      </c>
      <c r="B20" t="s" s="9">
        <v>61</v>
      </c>
      <c r="C20" t="s" s="9">
        <v>58</v>
      </c>
      <c r="D20" t="s" s="9">
        <v>62</v>
      </c>
      <c r="E20" t="s" s="9">
        <v>63</v>
      </c>
      <c r="F20" s="17">
        <v>0.1</v>
      </c>
      <c r="G20" s="11">
        <v>0.1</v>
      </c>
    </row>
    <row r="21" ht="78.35" customHeight="1">
      <c r="A21" s="12">
        <v>1</v>
      </c>
      <c r="B21" t="s" s="14">
        <v>64</v>
      </c>
      <c r="C21" t="s" s="14">
        <v>58</v>
      </c>
      <c r="D21" t="s" s="14">
        <v>65</v>
      </c>
      <c r="E21" t="s" s="14">
        <v>66</v>
      </c>
      <c r="F21" s="18">
        <v>0.25</v>
      </c>
      <c r="G21" s="16">
        <v>0.25</v>
      </c>
    </row>
    <row r="22" ht="64.35" customHeight="1">
      <c r="A22" s="8">
        <v>1</v>
      </c>
      <c r="B22" t="s" s="9">
        <v>67</v>
      </c>
      <c r="C22" t="s" s="9">
        <v>68</v>
      </c>
      <c r="D22" t="s" s="9">
        <v>69</v>
      </c>
      <c r="E22" t="s" s="9">
        <v>70</v>
      </c>
      <c r="F22" s="17">
        <v>0.8</v>
      </c>
      <c r="G22" s="11">
        <v>0.8</v>
      </c>
    </row>
    <row r="23" ht="78.35" customHeight="1">
      <c r="A23" s="12">
        <v>1</v>
      </c>
      <c r="B23" t="s" s="14">
        <v>71</v>
      </c>
      <c r="C23" t="s" s="14">
        <v>58</v>
      </c>
      <c r="D23" t="s" s="14">
        <v>72</v>
      </c>
      <c r="E23" t="s" s="14">
        <v>73</v>
      </c>
      <c r="F23" s="18">
        <v>0.66</v>
      </c>
      <c r="G23" s="16">
        <v>0.66</v>
      </c>
    </row>
    <row r="24" ht="78.35" customHeight="1">
      <c r="A24" s="8">
        <v>1</v>
      </c>
      <c r="B24" t="s" s="9">
        <v>74</v>
      </c>
      <c r="C24" t="s" s="9">
        <v>58</v>
      </c>
      <c r="D24" t="s" s="9">
        <v>75</v>
      </c>
      <c r="E24" t="s" s="9">
        <v>76</v>
      </c>
      <c r="F24" s="17">
        <v>1.54</v>
      </c>
      <c r="G24" s="11">
        <v>1.54</v>
      </c>
    </row>
    <row r="25" ht="78.35" customHeight="1">
      <c r="A25" s="12">
        <v>1</v>
      </c>
      <c r="B25" t="s" s="14">
        <v>77</v>
      </c>
      <c r="C25" t="s" s="14">
        <v>58</v>
      </c>
      <c r="D25" t="s" s="14">
        <v>78</v>
      </c>
      <c r="E25" t="s" s="14">
        <v>79</v>
      </c>
      <c r="F25" s="18">
        <v>0.76</v>
      </c>
      <c r="G25" s="16">
        <v>0.76</v>
      </c>
    </row>
    <row r="26" ht="78.35" customHeight="1">
      <c r="A26" s="8">
        <v>2</v>
      </c>
      <c r="B26" t="s" s="9">
        <v>80</v>
      </c>
      <c r="C26" t="s" s="9">
        <v>58</v>
      </c>
      <c r="D26" t="s" s="9">
        <v>81</v>
      </c>
      <c r="E26" t="s" s="9">
        <v>82</v>
      </c>
      <c r="F26" s="17">
        <v>1.01</v>
      </c>
      <c r="G26" s="11">
        <v>2.02</v>
      </c>
    </row>
    <row r="27" ht="25.35" customHeight="1">
      <c r="A27" s="19"/>
      <c r="B27" s="19"/>
      <c r="C27" s="19"/>
      <c r="D27" s="19"/>
      <c r="E27" s="19"/>
      <c r="F27" s="19"/>
      <c r="G27" s="20">
        <f>SUM(G3:G26)</f>
        <v>253.57</v>
      </c>
    </row>
  </sheetData>
  <mergeCells count="1">
    <mergeCell ref="A1:G1"/>
  </mergeCells>
  <hyperlinks>
    <hyperlink ref="E3" r:id="rId1" location="" tooltip="" display=""/>
    <hyperlink ref="E4" r:id="rId2" location="" tooltip="" display=""/>
    <hyperlink ref="E5" r:id="rId3" location="" tooltip="" display=""/>
    <hyperlink ref="E6" r:id="rId4" location="" tooltip="" display=""/>
    <hyperlink ref="E7" r:id="rId5" location="" tooltip="" display=""/>
    <hyperlink ref="E8" r:id="rId6" location="" tooltip="" display=""/>
    <hyperlink ref="E9" r:id="rId7" location="" tooltip="" display=""/>
    <hyperlink ref="E10" r:id="rId8" location="" tooltip="" display=""/>
    <hyperlink ref="E11" r:id="rId9" location="" tooltip="" display=""/>
    <hyperlink ref="E12" r:id="rId10" location="" tooltip="" display=""/>
    <hyperlink ref="E13" r:id="rId11" location="" tooltip="" display=""/>
    <hyperlink ref="E14" r:id="rId12" location="" tooltip="" display=""/>
    <hyperlink ref="E15" r:id="rId13" location="" tooltip="" display=""/>
    <hyperlink ref="E16" r:id="rId14" location="" tooltip="" display=""/>
    <hyperlink ref="E17" r:id="rId15" location="" tooltip="" display=""/>
    <hyperlink ref="E18" r:id="rId16" location="" tooltip="" display=""/>
    <hyperlink ref="E19" r:id="rId17" location="" tooltip="" display=""/>
    <hyperlink ref="E20" r:id="rId18" location="" tooltip="" display=""/>
    <hyperlink ref="E21" r:id="rId19" location="" tooltip="" display=""/>
    <hyperlink ref="E22" r:id="rId20" location="" tooltip="" display=""/>
    <hyperlink ref="E23" r:id="rId21" location="" tooltip="" display=""/>
    <hyperlink ref="E24" r:id="rId22" location="" tooltip="" display=""/>
    <hyperlink ref="E25" r:id="rId23" location="" tooltip="" display=""/>
    <hyperlink ref="E26" r:id="rId24" location="" tooltip="" display=""/>
  </hyperlink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